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Referral Source Tracker by Referral Source</a:t>
            </a:r>
          </a:p>
        </rich>
      </tx>
    </title>
    <plotArea>
      <pieChart>
        <varyColors val="1"/>
        <ser>
          <idx val="0"/>
          <order val="0"/>
          <tx>
            <strRef>
              <f>'Data'!K3</f>
            </strRef>
          </tx>
          <spPr>
            <a:ln>
              <a:prstDash val="solid"/>
            </a:ln>
          </spPr>
          <cat>
            <numRef>
              <f>'Data'!$J$4:$J$6</f>
            </numRef>
          </cat>
          <val>
            <numRef>
              <f>'Data'!$K$4:$K$6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8" customWidth="1" min="4" max="4"/>
    <col width="19" customWidth="1" min="5" max="5"/>
    <col width="13" customWidth="1" min="6" max="6"/>
    <col width="13" customWidth="1" min="7" max="7"/>
    <col width="11" customWidth="1" min="8" max="8"/>
    <col width="18" customWidth="1" min="10" max="10"/>
    <col width="12" customWidth="1" min="11" max="11"/>
  </cols>
  <sheetData>
    <row r="1" ht="22" customHeight="1">
      <c r="A1" s="1" t="inlineStr">
        <is>
          <t>Referral Source Tracker</t>
        </is>
      </c>
    </row>
    <row r="3">
      <c r="A3" s="2" t="inlineStr">
        <is>
          <t>Referral Source</t>
        </is>
      </c>
      <c r="B3" s="2" t="inlineStr">
        <is>
          <t>Type</t>
        </is>
      </c>
      <c r="C3" s="2" t="inlineStr">
        <is>
          <t>Company</t>
        </is>
      </c>
      <c r="D3" s="2" t="inlineStr">
        <is>
          <t>Referrals Given</t>
        </is>
      </c>
      <c r="E3" s="2" t="inlineStr">
        <is>
          <t>Referrals Closed</t>
        </is>
      </c>
      <c r="F3" s="2" t="inlineStr">
        <is>
          <t>Last Touch</t>
        </is>
      </c>
      <c r="G3" s="2" t="inlineStr">
        <is>
          <t>Next Touch</t>
        </is>
      </c>
      <c r="H3" s="2" t="inlineStr">
        <is>
          <t>Owner</t>
        </is>
      </c>
      <c r="J3" s="3" t="inlineStr">
        <is>
          <t>Referral Source</t>
        </is>
      </c>
      <c r="K3" s="3" t="inlineStr">
        <is>
          <t>Count</t>
        </is>
      </c>
    </row>
    <row r="4">
      <c r="A4" s="4" t="inlineStr">
        <is>
          <t>First County Bank</t>
        </is>
      </c>
      <c r="B4" s="4" t="inlineStr">
        <is>
          <t>Bank</t>
        </is>
      </c>
      <c r="C4" s="4" t="inlineStr">
        <is>
          <t>First County</t>
        </is>
      </c>
      <c r="D4" s="4" t="inlineStr">
        <is>
          <t>6</t>
        </is>
      </c>
      <c r="E4" s="4" t="inlineStr">
        <is>
          <t>4</t>
        </is>
      </c>
      <c r="F4" s="4" t="inlineStr">
        <is>
          <t>2026-06-10</t>
        </is>
      </c>
      <c r="G4" s="4" t="inlineStr">
        <is>
          <t>2026-07-10</t>
        </is>
      </c>
      <c r="H4" s="4" t="inlineStr">
        <is>
          <t>You</t>
        </is>
      </c>
      <c r="J4" s="5" t="inlineStr">
        <is>
          <t>First County Bank</t>
        </is>
      </c>
      <c r="K4">
        <f>COUNTIF(A4:A6,J4)</f>
        <v/>
      </c>
    </row>
    <row r="5">
      <c r="A5" s="4" t="inlineStr">
        <is>
          <t>Hartley Law</t>
        </is>
      </c>
      <c r="B5" s="4" t="inlineStr">
        <is>
          <t>Attorney</t>
        </is>
      </c>
      <c r="C5" s="4" t="inlineStr">
        <is>
          <t>Hartley &amp; Co</t>
        </is>
      </c>
      <c r="D5" s="4" t="inlineStr">
        <is>
          <t>3</t>
        </is>
      </c>
      <c r="E5" s="4" t="inlineStr">
        <is>
          <t>2</t>
        </is>
      </c>
      <c r="F5" s="4" t="inlineStr">
        <is>
          <t>2026-06-15</t>
        </is>
      </c>
      <c r="G5" s="4" t="inlineStr">
        <is>
          <t>2026-07-15</t>
        </is>
      </c>
      <c r="H5" s="4" t="inlineStr">
        <is>
          <t>You</t>
        </is>
      </c>
      <c r="J5" s="5" t="inlineStr">
        <is>
          <t>Hartley Law</t>
        </is>
      </c>
      <c r="K5">
        <f>COUNTIF(A4:A6,J5)</f>
        <v/>
      </c>
    </row>
    <row r="6">
      <c r="A6" s="4" t="inlineStr">
        <is>
          <t>Acme Retail</t>
        </is>
      </c>
      <c r="B6" s="4" t="inlineStr">
        <is>
          <t>Happy Client</t>
        </is>
      </c>
      <c r="C6" s="4" t="inlineStr">
        <is>
          <t>Acme Retail</t>
        </is>
      </c>
      <c r="D6" s="4" t="inlineStr">
        <is>
          <t>2</t>
        </is>
      </c>
      <c r="E6" s="4" t="inlineStr">
        <is>
          <t>2</t>
        </is>
      </c>
      <c r="F6" s="4" t="inlineStr">
        <is>
          <t>2026-06-01</t>
        </is>
      </c>
      <c r="G6" s="4" t="inlineStr">
        <is>
          <t>2026-07-01</t>
        </is>
      </c>
      <c r="H6" s="4" t="inlineStr">
        <is>
          <t>You</t>
        </is>
      </c>
      <c r="J6" s="5" t="inlineStr">
        <is>
          <t>Acme Retail</t>
        </is>
      </c>
      <c r="K6">
        <f>COUNTIF(A4:A6,J6)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