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  <sz val="12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0" fontId="4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Prospects by Role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'Data'!$J$4:$J$9</f>
            </numRef>
          </cat>
          <val>
            <numRef>
              <f>'Data'!$K$4:$K$9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10</row>
      <rowOff>0</rowOff>
    </from>
    <ext cx="432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cols>
    <col width="13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20" customWidth="1" min="10" max="10"/>
  </cols>
  <sheetData>
    <row r="1" ht="22" customHeight="1">
      <c r="A1" s="1" t="inlineStr">
        <is>
          <t>Prospect Contacts</t>
        </is>
      </c>
    </row>
    <row r="2">
      <c r="J2" s="4" t="inlineStr">
        <is>
          <t>By buying role</t>
        </is>
      </c>
    </row>
    <row r="3">
      <c r="A3" s="2" t="inlineStr">
        <is>
          <t>First Name</t>
        </is>
      </c>
      <c r="B3" s="2" t="inlineStr">
        <is>
          <t>Last Name</t>
        </is>
      </c>
      <c r="C3" s="2" t="inlineStr">
        <is>
          <t>Title</t>
        </is>
      </c>
      <c r="D3" s="2" t="inlineStr">
        <is>
          <t>Company</t>
        </is>
      </c>
      <c r="E3" s="2" t="inlineStr">
        <is>
          <t>Email</t>
        </is>
      </c>
      <c r="F3" s="2" t="inlineStr">
        <is>
          <t>Phone</t>
        </is>
      </c>
      <c r="G3" s="2" t="inlineStr">
        <is>
          <t>Role</t>
        </is>
      </c>
      <c r="H3" s="2" t="inlineStr">
        <is>
          <t>Notes</t>
        </is>
      </c>
      <c r="J3" s="2" t="inlineStr">
        <is>
          <t>Category</t>
        </is>
      </c>
      <c r="K3" s="2" t="inlineStr">
        <is>
          <t>Count</t>
        </is>
      </c>
    </row>
    <row r="4">
      <c r="A4" s="3" t="inlineStr">
        <is>
          <t>Maria</t>
        </is>
      </c>
      <c r="B4" s="3" t="inlineStr">
        <is>
          <t>Gomez</t>
        </is>
      </c>
      <c r="C4" s="3" t="inlineStr">
        <is>
          <t>Owner</t>
        </is>
      </c>
      <c r="D4" s="3" t="inlineStr">
        <is>
          <t>Gomez Designs</t>
        </is>
      </c>
      <c r="E4" s="3" t="inlineStr">
        <is>
          <t>maria@gomezdesigns.com</t>
        </is>
      </c>
      <c r="F4" s="3" t="inlineStr">
        <is>
          <t>555-300-1000</t>
        </is>
      </c>
      <c r="G4" s="3" t="inlineStr">
        <is>
          <t>Economic Buyer</t>
        </is>
      </c>
      <c r="H4" s="3" t="inlineStr">
        <is>
          <t>Referred by First County Bank</t>
        </is>
      </c>
      <c r="J4" s="3" t="inlineStr">
        <is>
          <t>Economic Buyer</t>
        </is>
      </c>
      <c r="K4" s="5">
        <f>COUNTIF(G4:G6,J4)</f>
        <v/>
      </c>
    </row>
    <row r="5">
      <c r="A5" s="3" t="inlineStr">
        <is>
          <t>Tom</t>
        </is>
      </c>
      <c r="B5" s="3" t="inlineStr">
        <is>
          <t>Lin</t>
        </is>
      </c>
      <c r="C5" s="3" t="inlineStr">
        <is>
          <t>CFO</t>
        </is>
      </c>
      <c r="D5" s="3" t="inlineStr">
        <is>
          <t>Lin Logistics</t>
        </is>
      </c>
      <c r="E5" s="3" t="inlineStr">
        <is>
          <t>tom@linlog.com</t>
        </is>
      </c>
      <c r="F5" s="3" t="inlineStr">
        <is>
          <t>555-300-1010</t>
        </is>
      </c>
      <c r="G5" s="3" t="inlineStr">
        <is>
          <t>Economic Buyer</t>
        </is>
      </c>
      <c r="H5" s="3" t="inlineStr">
        <is>
          <t>Wants Q3 cleanup</t>
        </is>
      </c>
      <c r="J5" s="3" t="inlineStr">
        <is>
          <t>Champion</t>
        </is>
      </c>
      <c r="K5" s="5">
        <f>COUNTIF(G4:G6,J5)</f>
        <v/>
      </c>
    </row>
    <row r="6">
      <c r="A6" s="3" t="inlineStr">
        <is>
          <t>Priya</t>
        </is>
      </c>
      <c r="B6" s="3" t="inlineStr">
        <is>
          <t>Shah</t>
        </is>
      </c>
      <c r="C6" s="3" t="inlineStr">
        <is>
          <t>Founder</t>
        </is>
      </c>
      <c r="D6" s="3" t="inlineStr">
        <is>
          <t>Vertex Apps</t>
        </is>
      </c>
      <c r="E6" s="3" t="inlineStr">
        <is>
          <t>priya@vertex.com</t>
        </is>
      </c>
      <c r="F6" s="3" t="inlineStr">
        <is>
          <t>555-300-1020</t>
        </is>
      </c>
      <c r="G6" s="3" t="inlineStr">
        <is>
          <t>Economic Buyer</t>
        </is>
      </c>
      <c r="H6" s="3" t="inlineStr">
        <is>
          <t>Met at Chamber mixer</t>
        </is>
      </c>
      <c r="J6" s="3" t="inlineStr">
        <is>
          <t>Coach</t>
        </is>
      </c>
      <c r="K6" s="5">
        <f>COUNTIF(G4:G6,J6)</f>
        <v/>
      </c>
    </row>
    <row r="7">
      <c r="J7" s="3" t="inlineStr">
        <is>
          <t>Technical Buyer</t>
        </is>
      </c>
      <c r="K7" s="5">
        <f>COUNTIF(G4:G6,J7)</f>
        <v/>
      </c>
    </row>
    <row r="8">
      <c r="J8" s="3" t="inlineStr">
        <is>
          <t>Influencer</t>
        </is>
      </c>
      <c r="K8" s="5">
        <f>COUNTIF(G4:G6,J8)</f>
        <v/>
      </c>
    </row>
    <row r="9">
      <c r="J9" s="3" t="inlineStr">
        <is>
          <t>Blocker</t>
        </is>
      </c>
      <c r="K9" s="5">
        <f>COUNTIF(G4:G6,J9)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2026-06-30T14:16:34Z</dcterms:created>
  <dcterms:modified xmlns:dcterms="http://purl.org/dc/terms/" xmlns:xsi="http://www.w3.org/2001/XMLSchema-instance" xsi:type="dcterms:W3CDTF">2026-07-01T11:47:32Z</dcterms:modified>
</cp:coreProperties>
</file>